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rr\Desktop\Jacob Sherrod\General Things\Activities\Richmond Region &amp; Virginia General\"/>
    </mc:Choice>
  </mc:AlternateContent>
  <xr:revisionPtr revIDLastSave="0" documentId="13_ncr:1_{412ED47C-1AC1-4A0D-A0A9-A182923460B5}" xr6:coauthVersionLast="47" xr6:coauthVersionMax="47" xr10:uidLastSave="{00000000-0000-0000-0000-000000000000}"/>
  <bookViews>
    <workbookView xWindow="-98" yWindow="-98" windowWidth="24196" windowHeight="14476" xr2:uid="{0B4A9C37-5ED2-40E2-9B3A-899CC80D4480}"/>
  </bookViews>
  <sheets>
    <sheet name="List" sheetId="1" r:id="rId1"/>
    <sheet name="Data Validation" sheetId="2" r:id="rId2"/>
    <sheet name="Referenc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1" l="1"/>
  <c r="L41" i="1"/>
  <c r="L42" i="1"/>
  <c r="L30" i="1"/>
  <c r="L14" i="1"/>
  <c r="L31" i="1"/>
  <c r="L47" i="1"/>
  <c r="L43" i="1"/>
  <c r="L68" i="1"/>
  <c r="L24" i="1"/>
  <c r="L29" i="1"/>
  <c r="L76" i="1"/>
  <c r="L33" i="1"/>
  <c r="L59" i="1"/>
  <c r="L64" i="1"/>
  <c r="L39" i="1"/>
  <c r="L35" i="1"/>
  <c r="L37" i="1"/>
  <c r="L38" i="1"/>
  <c r="L7" i="1"/>
  <c r="L8" i="1"/>
  <c r="L9" i="1"/>
  <c r="L10" i="1"/>
  <c r="L53" i="1"/>
  <c r="L55" i="1"/>
  <c r="L19" i="1"/>
  <c r="L20" i="1"/>
  <c r="L22" i="1"/>
  <c r="L3" i="1"/>
  <c r="L4" i="1"/>
  <c r="L5" i="1"/>
  <c r="L6" i="1"/>
  <c r="L11" i="1"/>
  <c r="L12" i="1"/>
  <c r="L15" i="1"/>
  <c r="L16" i="1"/>
  <c r="L17" i="1"/>
  <c r="L21" i="1"/>
  <c r="L23" i="1"/>
  <c r="L27" i="1"/>
  <c r="L25" i="1"/>
  <c r="L26" i="1"/>
  <c r="L28" i="1"/>
  <c r="L32" i="1"/>
  <c r="L34" i="1"/>
  <c r="L36" i="1"/>
  <c r="L40" i="1"/>
  <c r="L44" i="1"/>
  <c r="L45" i="1"/>
  <c r="L46" i="1"/>
  <c r="L49" i="1"/>
  <c r="L50" i="1"/>
  <c r="L51" i="1"/>
  <c r="L52" i="1"/>
  <c r="L54" i="1"/>
  <c r="L56" i="1"/>
  <c r="L58" i="1"/>
  <c r="L60" i="1"/>
  <c r="L61" i="1"/>
  <c r="L62" i="1"/>
  <c r="L63" i="1"/>
  <c r="L66" i="1"/>
  <c r="L67" i="1"/>
  <c r="L57" i="1"/>
  <c r="L65" i="1"/>
  <c r="L69" i="1"/>
  <c r="L79" i="1"/>
  <c r="L18" i="1"/>
  <c r="L71" i="1"/>
  <c r="L73" i="1"/>
  <c r="L74" i="1"/>
  <c r="L75" i="1"/>
  <c r="L77" i="1"/>
  <c r="L70" i="1"/>
  <c r="L13" i="1"/>
  <c r="L48" i="1"/>
  <c r="L78" i="1"/>
</calcChain>
</file>

<file path=xl/sharedStrings.xml><?xml version="1.0" encoding="utf-8"?>
<sst xmlns="http://schemas.openxmlformats.org/spreadsheetml/2006/main" count="368" uniqueCount="143">
  <si>
    <t>RVA 5X5</t>
  </si>
  <si>
    <t>RICToday</t>
  </si>
  <si>
    <t>VPM News</t>
  </si>
  <si>
    <t>Virginia Mercury</t>
  </si>
  <si>
    <t>Henrico Citizen</t>
  </si>
  <si>
    <t>Style Weekly</t>
  </si>
  <si>
    <t>Richmond Bizsense</t>
  </si>
  <si>
    <t>RVA Hub</t>
  </si>
  <si>
    <t>AP News</t>
  </si>
  <si>
    <t>Richmond Times-Dispatch</t>
  </si>
  <si>
    <t>NBC 12</t>
  </si>
  <si>
    <t>CavDaily</t>
  </si>
  <si>
    <t>NYTimes</t>
  </si>
  <si>
    <t>Wall Street Joural</t>
  </si>
  <si>
    <t>CBS 19</t>
  </si>
  <si>
    <t>Charlottesville Daily Progress</t>
  </si>
  <si>
    <t>CBS 6</t>
  </si>
  <si>
    <t>RSS</t>
  </si>
  <si>
    <t>PlanRVA Better Together Connector</t>
  </si>
  <si>
    <t>PSG newsletter</t>
  </si>
  <si>
    <t>RVA Dirt</t>
  </si>
  <si>
    <t>Boomer Magazine</t>
  </si>
  <si>
    <t>What's Next, Richmond?</t>
  </si>
  <si>
    <t>VaNews</t>
  </si>
  <si>
    <t>Source</t>
  </si>
  <si>
    <t>Emails</t>
  </si>
  <si>
    <t>App/Push</t>
  </si>
  <si>
    <t>Paid</t>
  </si>
  <si>
    <t>Scope</t>
  </si>
  <si>
    <t>Richmond region</t>
  </si>
  <si>
    <t>Charlottesville</t>
  </si>
  <si>
    <t>US/World</t>
  </si>
  <si>
    <t>RVA Mag</t>
  </si>
  <si>
    <t>X</t>
  </si>
  <si>
    <t>My access/subscriptions</t>
  </si>
  <si>
    <t>ABC 8</t>
  </si>
  <si>
    <t>Type</t>
  </si>
  <si>
    <t>Virginia Political Newsletter</t>
  </si>
  <si>
    <t>Urbanism</t>
  </si>
  <si>
    <t>South Richmond News</t>
  </si>
  <si>
    <t>Richmond Free Press</t>
  </si>
  <si>
    <t>Ashland</t>
  </si>
  <si>
    <t>Charles City</t>
  </si>
  <si>
    <t>Chesterfield</t>
  </si>
  <si>
    <t>Goochland</t>
  </si>
  <si>
    <t>Henrico</t>
  </si>
  <si>
    <t>New Kent</t>
  </si>
  <si>
    <t>Powhatan</t>
  </si>
  <si>
    <t>Richmond</t>
  </si>
  <si>
    <t>Hanover</t>
  </si>
  <si>
    <t>Commonwealth</t>
  </si>
  <si>
    <t>1st Distrist</t>
  </si>
  <si>
    <t>2nd District</t>
  </si>
  <si>
    <t>3rd District</t>
  </si>
  <si>
    <t>4th District</t>
  </si>
  <si>
    <t>9th District</t>
  </si>
  <si>
    <t>Axios Richmond</t>
  </si>
  <si>
    <t>Better Housing Coalition newsletter</t>
  </si>
  <si>
    <t>Church Hill Association newsletter</t>
  </si>
  <si>
    <t>Church Hill Lookout</t>
  </si>
  <si>
    <t>Goochland On My Mind</t>
  </si>
  <si>
    <t>Hey, Richmond!</t>
  </si>
  <si>
    <t>Museum District Association</t>
  </si>
  <si>
    <t>New Kent/Charles City Chronicle</t>
  </si>
  <si>
    <t>Oregon Hill News</t>
  </si>
  <si>
    <t>Actively monitored?</t>
  </si>
  <si>
    <t>Richmond Magazine</t>
  </si>
  <si>
    <t>Richmond Family Magazine</t>
  </si>
  <si>
    <t>Subscription notes</t>
  </si>
  <si>
    <t>Cardinal News</t>
  </si>
  <si>
    <t>Cheers, RVA!</t>
  </si>
  <si>
    <t>CANCELLED</t>
  </si>
  <si>
    <t>Primary author</t>
  </si>
  <si>
    <t>Andrew Breton</t>
  </si>
  <si>
    <t>Katherine Jordan</t>
  </si>
  <si>
    <t>Sarah Abubaker</t>
  </si>
  <si>
    <t>Kenya Gibson</t>
  </si>
  <si>
    <t>Nicole Jones</t>
  </si>
  <si>
    <t>Climb Mountains</t>
  </si>
  <si>
    <t>Christian Schick</t>
  </si>
  <si>
    <t>Dave Infante</t>
  </si>
  <si>
    <t>Richmonder, The</t>
  </si>
  <si>
    <t>Shockoe Examiner, The</t>
  </si>
  <si>
    <t>Town of Ashland newsletter</t>
  </si>
  <si>
    <t>5th District</t>
  </si>
  <si>
    <t>Stephanie Lynch</t>
  </si>
  <si>
    <t>DOESN'T EXIST</t>
  </si>
  <si>
    <t>6th District</t>
  </si>
  <si>
    <t>Ellen Robertson</t>
  </si>
  <si>
    <t>7th District</t>
  </si>
  <si>
    <t>Cynthia Newbille</t>
  </si>
  <si>
    <t>8th District</t>
  </si>
  <si>
    <t>Reva Trammell</t>
  </si>
  <si>
    <t>Andy Boenau</t>
  </si>
  <si>
    <t>Josh Stanfield</t>
  </si>
  <si>
    <t>Virginia Politics Revealed</t>
  </si>
  <si>
    <t>Urbanism Speakeasy</t>
  </si>
  <si>
    <t>John something</t>
  </si>
  <si>
    <t>Sandy Warwick</t>
  </si>
  <si>
    <t>Henrico DPW - Word on the Street: Brookland District</t>
  </si>
  <si>
    <t>Henrico DPW - Word on the Street: Fairfield District</t>
  </si>
  <si>
    <t>Henrico DPW - Word on the Street: Varina District</t>
  </si>
  <si>
    <t>Henrico DPW - Word on the Street: Three Chopt District</t>
  </si>
  <si>
    <t>Henrico DPW - Word on the Street: Tuckahoe District</t>
  </si>
  <si>
    <t>Jon Baliles</t>
  </si>
  <si>
    <t>Still working?</t>
  </si>
  <si>
    <t>Podcast</t>
  </si>
  <si>
    <t>John Barclay</t>
  </si>
  <si>
    <t>Brandon Jarvis</t>
  </si>
  <si>
    <t>Coverage</t>
  </si>
  <si>
    <t>Danny Avula</t>
  </si>
  <si>
    <t>Listen Local: 20+ podcasts in Richmond</t>
  </si>
  <si>
    <t>Local News Ecosystem Study</t>
  </si>
  <si>
    <t xml:space="preserve">Weldon Cooper Center </t>
  </si>
  <si>
    <t>Author</t>
  </si>
  <si>
    <t>Report</t>
  </si>
  <si>
    <t>RVA's Got Issues</t>
  </si>
  <si>
    <t>Rich Meagher</t>
  </si>
  <si>
    <t>Region</t>
  </si>
  <si>
    <t>RPL @ Home (Richmond Public Library newsletter)</t>
  </si>
  <si>
    <t>Happening in Chesterfield</t>
  </si>
  <si>
    <t>VPM Daily Newscast</t>
  </si>
  <si>
    <t>Controversy/History (Richmond Times-Dispatch)</t>
  </si>
  <si>
    <t>The Virginia Press Room</t>
  </si>
  <si>
    <t>Chesterfield Behind the Mic</t>
  </si>
  <si>
    <t>Commonwealth Times, The</t>
  </si>
  <si>
    <t>Human Transit</t>
  </si>
  <si>
    <t>Jarratt Walker</t>
  </si>
  <si>
    <t>Not Just Bikes</t>
  </si>
  <si>
    <t>Jason Slaughter</t>
  </si>
  <si>
    <t>VCU Student Newspaper</t>
  </si>
  <si>
    <t>Blog</t>
  </si>
  <si>
    <t>For-profit news source</t>
  </si>
  <si>
    <t>Public announcement newsletter</t>
  </si>
  <si>
    <t>Elected official newsletter</t>
  </si>
  <si>
    <t>TV station</t>
  </si>
  <si>
    <t>Friends of the Lower Appomattox River</t>
  </si>
  <si>
    <t>Newsletter</t>
  </si>
  <si>
    <t>APA Planning newsletter</t>
  </si>
  <si>
    <t>DRPT Daily Express</t>
  </si>
  <si>
    <t>HousingForward VA</t>
  </si>
  <si>
    <t>HOME of VA newsletter</t>
  </si>
  <si>
    <t>VICPP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</si>
</sst>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49EF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FFFFA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5" borderId="0" xfId="0" applyFill="1"/>
    <xf numFmtId="0" fontId="3" fillId="0" borderId="0" xfId="0" applyFont="1"/>
    <xf numFmtId="0" fontId="5" fillId="0" borderId="0" xfId="1"/>
    <xf numFmtId="0" fontId="0" fillId="6" borderId="0" xfId="0" applyFill="1"/>
    <xf numFmtId="0" fontId="4" fillId="7" borderId="0" xfId="0" applyFont="1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4" fillId="8" borderId="0" xfId="0" applyFont="1" applyFill="1"/>
    <xf numFmtId="0" fontId="6" fillId="0" borderId="0" xfId="0" applyFont="1"/>
    <xf numFmtId="0" fontId="2" fillId="0" borderId="0" xfId="0" applyFont="1"/>
    <xf numFmtId="0" fontId="0" fillId="13" borderId="2" xfId="0" applyFill="1" applyBorder="1"/>
    <xf numFmtId="0" fontId="7" fillId="4" borderId="0" xfId="0" applyFont="1" applyFill="1"/>
    <xf numFmtId="0" fontId="0" fillId="14" borderId="0" xfId="0" applyFill="1"/>
    <xf numFmtId="0" fontId="2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3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3" tint="0.24994659260841701"/>
        </patternFill>
      </fill>
    </dxf>
    <dxf>
      <fill>
        <patternFill>
          <bgColor rgb="FFFFFF00"/>
        </patternFill>
      </fill>
    </dxf>
    <dxf>
      <fill>
        <patternFill>
          <bgColor theme="3" tint="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rgb="FF9999FF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499984740745262"/>
        </patternFill>
      </fill>
    </dxf>
    <dxf>
      <fill>
        <patternFill>
          <bgColor theme="8" tint="0.59996337778862885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00FFFF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ck">
          <color auto="1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/>
        <top/>
        <bottom/>
        <vertical/>
        <horizontal/>
      </border>
    </dxf>
    <dxf>
      <font>
        <b/>
        <color theme="0"/>
        <family val="2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colors>
    <mruColors>
      <color rgb="FF9999FF"/>
      <color rgb="FF00FFFF"/>
      <color rgb="FF2FFFFA"/>
      <color rgb="FFA49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9D6D79-6F27-4628-99BC-FD9182A7F073}" name="Table2" displayName="Table2" ref="A2:L79" totalsRowShown="0" headerRowDxfId="35">
  <autoFilter ref="A2:L79" xr:uid="{B49D6D79-6F27-4628-99BC-FD9182A7F073}"/>
  <sortState xmlns:xlrd2="http://schemas.microsoft.com/office/spreadsheetml/2017/richdata2" ref="A3:L79">
    <sortCondition ref="A2:A79"/>
  </sortState>
  <tableColumns count="12">
    <tableColumn id="1" xr3:uid="{D3EF78C3-1216-49F8-B42C-304F5F29021F}" name="Source"/>
    <tableColumn id="8" xr3:uid="{E752057F-468E-405F-86B1-83A36F56C21C}" name="Type"/>
    <tableColumn id="12" xr3:uid="{87AF8A35-5BA8-42BA-BA87-17F09F0FBB1A}" name="Primary author"/>
    <tableColumn id="15" xr3:uid="{06057483-0296-4063-93D8-976020D2A235}" name="Coverage"/>
    <tableColumn id="2" xr3:uid="{79C17B46-42AE-4FC2-B9AC-97791FE2CDE4}" name="Scope"/>
    <tableColumn id="3" xr3:uid="{B16AC2CE-FFF2-46FA-9EAD-1B60B98C172C}" name="Emails" dataDxfId="34" totalsRowDxfId="33"/>
    <tableColumn id="4" xr3:uid="{365ED24F-F7F4-41F0-B19E-5BF5FAB8B6E5}" name="App/Push" dataDxfId="32" totalsRowDxfId="31"/>
    <tableColumn id="6" xr3:uid="{93B1EF6B-F9E6-4991-B282-9444242746C9}" name="RSS" dataDxfId="30" totalsRowDxfId="29"/>
    <tableColumn id="14" xr3:uid="{E3FEDBCB-7339-4E42-8C86-AF7C8AC9A4B8}" name="Podcast" dataDxfId="28"/>
    <tableColumn id="7" xr3:uid="{DBE22CCD-3715-4E9C-9077-BA492AFA9CB4}" name="Paid" dataDxfId="27" totalsRowDxfId="26"/>
    <tableColumn id="11" xr3:uid="{FB1B420E-F157-41F1-9520-C2FC283A536E}" name="Subscription notes" dataDxfId="25" totalsRowDxfId="24"/>
    <tableColumn id="9" xr3:uid="{9D575F47-B20D-4E23-A65D-D1EBA5869E26}" name="Actively monitored?" dataDxfId="23" totalsRowDxfId="22">
      <calculatedColumnFormula>IF(COUNTA(Table2[[#This Row],[Emails]:[RSS]])&gt;=1,"Yes","No")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karshinstitute.virginia.edu/research/virginia-local-news-ecosystem-study" TargetMode="External"/><Relationship Id="rId1" Type="http://schemas.openxmlformats.org/officeDocument/2006/relationships/hyperlink" Target="https://rictoday.6amcity.com/local-podcast-guide-richmond-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37C7-2C3D-4627-A868-58BB5E255AA1}">
  <dimension ref="A1:L79"/>
  <sheetViews>
    <sheetView tabSelected="1" workbookViewId="0">
      <pane ySplit="2" topLeftCell="A54" activePane="bottomLeft" state="frozen"/>
      <selection pane="bottomLeft" activeCell="A68" sqref="A68"/>
    </sheetView>
  </sheetViews>
  <sheetFormatPr defaultRowHeight="14.25" x14ac:dyDescent="0.45"/>
  <cols>
    <col min="1" max="1" width="43.6640625" bestFit="1" customWidth="1"/>
    <col min="2" max="2" width="19.86328125" bestFit="1" customWidth="1"/>
    <col min="3" max="3" width="14.6640625" bestFit="1" customWidth="1"/>
    <col min="4" max="4" width="14" bestFit="1" customWidth="1"/>
    <col min="5" max="5" width="10.265625" bestFit="1" customWidth="1"/>
    <col min="6" max="6" width="8.265625" style="6" bestFit="1" customWidth="1"/>
    <col min="7" max="7" width="10.59765625" bestFit="1" customWidth="1"/>
    <col min="8" max="8" width="6.19921875" bestFit="1" customWidth="1"/>
    <col min="9" max="9" width="9.33203125" bestFit="1" customWidth="1"/>
    <col min="10" max="10" width="6.3984375" bestFit="1" customWidth="1"/>
    <col min="11" max="11" width="17.86328125" bestFit="1" customWidth="1"/>
    <col min="12" max="12" width="18.796875" bestFit="1" customWidth="1"/>
  </cols>
  <sheetData>
    <row r="1" spans="1:12" x14ac:dyDescent="0.45">
      <c r="F1" s="25" t="s">
        <v>34</v>
      </c>
      <c r="G1" s="25"/>
      <c r="H1" s="25"/>
      <c r="I1" s="25"/>
      <c r="J1" s="25"/>
    </row>
    <row r="2" spans="1:12" x14ac:dyDescent="0.45">
      <c r="A2" t="s">
        <v>24</v>
      </c>
      <c r="B2" s="3" t="s">
        <v>36</v>
      </c>
      <c r="C2" s="3" t="s">
        <v>72</v>
      </c>
      <c r="D2" s="3" t="s">
        <v>109</v>
      </c>
      <c r="E2" s="3" t="s">
        <v>28</v>
      </c>
      <c r="F2" s="4" t="s">
        <v>25</v>
      </c>
      <c r="G2" s="3" t="s">
        <v>26</v>
      </c>
      <c r="H2" s="3" t="s">
        <v>17</v>
      </c>
      <c r="I2" s="21" t="s">
        <v>106</v>
      </c>
      <c r="J2" s="3" t="s">
        <v>27</v>
      </c>
      <c r="K2" s="3" t="s">
        <v>68</v>
      </c>
      <c r="L2" s="3" t="s">
        <v>65</v>
      </c>
    </row>
    <row r="3" spans="1:12" x14ac:dyDescent="0.45">
      <c r="A3" t="s">
        <v>51</v>
      </c>
      <c r="B3" t="s">
        <v>134</v>
      </c>
      <c r="C3" t="s">
        <v>73</v>
      </c>
      <c r="D3" t="s">
        <v>29</v>
      </c>
      <c r="E3" t="s">
        <v>48</v>
      </c>
      <c r="F3" s="5" t="s">
        <v>33</v>
      </c>
      <c r="G3" s="2"/>
      <c r="H3" s="2"/>
      <c r="I3" s="2"/>
      <c r="J3" s="2"/>
      <c r="K3" s="2"/>
      <c r="L3" s="2" t="str">
        <f>IF(COUNTA(Table2[[#This Row],[Emails]:[RSS]])&gt;=1,"Yes","No")</f>
        <v>Yes</v>
      </c>
    </row>
    <row r="4" spans="1:12" x14ac:dyDescent="0.45">
      <c r="A4" t="s">
        <v>52</v>
      </c>
      <c r="B4" t="s">
        <v>134</v>
      </c>
      <c r="C4" t="s">
        <v>74</v>
      </c>
      <c r="D4" t="s">
        <v>29</v>
      </c>
      <c r="E4" t="s">
        <v>48</v>
      </c>
      <c r="F4" s="5" t="s">
        <v>33</v>
      </c>
      <c r="G4" s="2"/>
      <c r="H4" s="2"/>
      <c r="I4" s="2"/>
      <c r="J4" s="2"/>
      <c r="K4" s="2"/>
      <c r="L4" s="2" t="str">
        <f>IF(COUNTA(Table2[[#This Row],[Emails]:[RSS]])&gt;=1,"Yes","No")</f>
        <v>Yes</v>
      </c>
    </row>
    <row r="5" spans="1:12" x14ac:dyDescent="0.45">
      <c r="A5" t="s">
        <v>53</v>
      </c>
      <c r="B5" t="s">
        <v>134</v>
      </c>
      <c r="C5" t="s">
        <v>76</v>
      </c>
      <c r="D5" t="s">
        <v>29</v>
      </c>
      <c r="E5" t="s">
        <v>48</v>
      </c>
      <c r="F5" s="5" t="s">
        <v>33</v>
      </c>
      <c r="G5" s="2"/>
      <c r="H5" s="2"/>
      <c r="I5" s="2"/>
      <c r="J5" s="2"/>
      <c r="K5" s="2"/>
      <c r="L5" s="2" t="str">
        <f>IF(COUNTA(Table2[[#This Row],[Emails]:[RSS]])&gt;=1,"Yes","No")</f>
        <v>Yes</v>
      </c>
    </row>
    <row r="6" spans="1:12" x14ac:dyDescent="0.45">
      <c r="A6" t="s">
        <v>54</v>
      </c>
      <c r="B6" t="s">
        <v>134</v>
      </c>
      <c r="C6" t="s">
        <v>75</v>
      </c>
      <c r="D6" t="s">
        <v>29</v>
      </c>
      <c r="E6" t="s">
        <v>48</v>
      </c>
      <c r="F6" s="5" t="s">
        <v>33</v>
      </c>
      <c r="G6" s="2"/>
      <c r="H6" s="2"/>
      <c r="I6" s="2"/>
      <c r="J6" s="2"/>
      <c r="K6" s="2"/>
      <c r="L6" s="2" t="str">
        <f>IF(COUNTA(Table2[[#This Row],[Emails]:[RSS]])&gt;=1,"Yes","No")</f>
        <v>Yes</v>
      </c>
    </row>
    <row r="7" spans="1:12" x14ac:dyDescent="0.45">
      <c r="A7" s="1" t="s">
        <v>84</v>
      </c>
      <c r="B7" t="s">
        <v>134</v>
      </c>
      <c r="C7" s="1" t="s">
        <v>85</v>
      </c>
      <c r="D7" s="1" t="s">
        <v>29</v>
      </c>
      <c r="E7" s="1" t="s">
        <v>48</v>
      </c>
      <c r="F7" s="7"/>
      <c r="G7" s="8"/>
      <c r="H7" s="8"/>
      <c r="I7" s="8"/>
      <c r="J7" s="8"/>
      <c r="K7" s="8" t="s">
        <v>86</v>
      </c>
      <c r="L7" s="8" t="str">
        <f>IF(COUNTA(Table2[[#This Row],[Emails]:[RSS]])&gt;=1,"Yes","No")</f>
        <v>No</v>
      </c>
    </row>
    <row r="8" spans="1:12" x14ac:dyDescent="0.45">
      <c r="A8" s="1" t="s">
        <v>87</v>
      </c>
      <c r="B8" t="s">
        <v>134</v>
      </c>
      <c r="C8" s="1" t="s">
        <v>88</v>
      </c>
      <c r="D8" s="1" t="s">
        <v>29</v>
      </c>
      <c r="E8" s="1" t="s">
        <v>48</v>
      </c>
      <c r="F8" s="7"/>
      <c r="G8" s="8"/>
      <c r="H8" s="8"/>
      <c r="I8" s="8"/>
      <c r="J8" s="8"/>
      <c r="K8" s="8" t="s">
        <v>86</v>
      </c>
      <c r="L8" s="8" t="str">
        <f>IF(COUNTA(Table2[[#This Row],[Emails]:[RSS]])&gt;=1,"Yes","No")</f>
        <v>No</v>
      </c>
    </row>
    <row r="9" spans="1:12" x14ac:dyDescent="0.45">
      <c r="A9" s="1" t="s">
        <v>89</v>
      </c>
      <c r="B9" t="s">
        <v>134</v>
      </c>
      <c r="C9" s="1" t="s">
        <v>90</v>
      </c>
      <c r="D9" s="1" t="s">
        <v>29</v>
      </c>
      <c r="E9" s="1" t="s">
        <v>48</v>
      </c>
      <c r="F9" s="7"/>
      <c r="G9" s="8"/>
      <c r="H9" s="8"/>
      <c r="I9" s="8"/>
      <c r="J9" s="8"/>
      <c r="K9" s="8" t="s">
        <v>86</v>
      </c>
      <c r="L9" s="8" t="str">
        <f>IF(COUNTA(Table2[[#This Row],[Emails]:[RSS]])&gt;=1,"Yes","No")</f>
        <v>No</v>
      </c>
    </row>
    <row r="10" spans="1:12" x14ac:dyDescent="0.45">
      <c r="A10" s="1" t="s">
        <v>91</v>
      </c>
      <c r="B10" t="s">
        <v>134</v>
      </c>
      <c r="C10" s="1" t="s">
        <v>92</v>
      </c>
      <c r="D10" s="1" t="s">
        <v>29</v>
      </c>
      <c r="E10" s="1" t="s">
        <v>48</v>
      </c>
      <c r="F10" s="7"/>
      <c r="G10" s="8"/>
      <c r="H10" s="8"/>
      <c r="I10" s="8"/>
      <c r="J10" s="8"/>
      <c r="K10" s="8" t="s">
        <v>86</v>
      </c>
      <c r="L10" s="8" t="str">
        <f>IF(COUNTA(Table2[[#This Row],[Emails]:[RSS]])&gt;=1,"Yes","No")</f>
        <v>No</v>
      </c>
    </row>
    <row r="11" spans="1:12" x14ac:dyDescent="0.45">
      <c r="A11" s="1" t="s">
        <v>55</v>
      </c>
      <c r="B11" t="s">
        <v>134</v>
      </c>
      <c r="C11" s="1" t="s">
        <v>77</v>
      </c>
      <c r="D11" s="1" t="s">
        <v>29</v>
      </c>
      <c r="E11" s="1" t="s">
        <v>48</v>
      </c>
      <c r="F11" s="7"/>
      <c r="G11" s="8"/>
      <c r="H11" s="8"/>
      <c r="I11" s="8"/>
      <c r="J11" s="8"/>
      <c r="K11" s="8" t="s">
        <v>86</v>
      </c>
      <c r="L11" s="8" t="str">
        <f>IF(COUNTA(Table2[[#This Row],[Emails]:[RSS]])&gt;=1,"Yes","No")</f>
        <v>No</v>
      </c>
    </row>
    <row r="12" spans="1:12" x14ac:dyDescent="0.45">
      <c r="A12" t="s">
        <v>35</v>
      </c>
      <c r="B12" t="s">
        <v>135</v>
      </c>
      <c r="D12" t="s">
        <v>29</v>
      </c>
      <c r="E12" t="s">
        <v>118</v>
      </c>
      <c r="F12" s="5" t="s">
        <v>33</v>
      </c>
      <c r="G12" s="2"/>
      <c r="H12" s="2"/>
      <c r="I12" s="2"/>
      <c r="J12" s="2"/>
      <c r="K12" s="2"/>
      <c r="L12" s="2" t="str">
        <f>IF(COUNTA(Table2[[#This Row],[Emails]:[RSS]])&gt;=1,"Yes","No")</f>
        <v>Yes</v>
      </c>
    </row>
    <row r="13" spans="1:12" x14ac:dyDescent="0.45">
      <c r="A13" t="s">
        <v>8</v>
      </c>
      <c r="D13" t="s">
        <v>31</v>
      </c>
      <c r="F13" s="5"/>
      <c r="G13" s="2" t="s">
        <v>33</v>
      </c>
      <c r="H13" s="2"/>
      <c r="I13" s="2"/>
      <c r="J13" s="2"/>
      <c r="K13" s="2"/>
      <c r="L13" s="2" t="str">
        <f>IF(COUNTA(Table2[[#This Row],[Emails]:[RSS]])&gt;=1,"Yes","No")</f>
        <v>Yes</v>
      </c>
    </row>
    <row r="14" spans="1:12" x14ac:dyDescent="0.45">
      <c r="A14" t="s">
        <v>138</v>
      </c>
      <c r="B14" t="s">
        <v>137</v>
      </c>
      <c r="D14" t="s">
        <v>38</v>
      </c>
      <c r="F14" s="5" t="s">
        <v>33</v>
      </c>
      <c r="G14" s="2"/>
      <c r="H14" s="2"/>
      <c r="I14" s="2"/>
      <c r="J14" s="2"/>
      <c r="K14" s="2"/>
      <c r="L14" s="2" t="str">
        <f>IF(COUNTA(Table2[[#This Row],[Emails]:[RSS]])&gt;=1,"Yes","No")</f>
        <v>Yes</v>
      </c>
    </row>
    <row r="15" spans="1:12" x14ac:dyDescent="0.45">
      <c r="A15" t="s">
        <v>56</v>
      </c>
      <c r="D15" t="s">
        <v>29</v>
      </c>
      <c r="E15" t="s">
        <v>118</v>
      </c>
      <c r="F15" s="5" t="s">
        <v>33</v>
      </c>
      <c r="G15" s="2"/>
      <c r="H15" s="2"/>
      <c r="I15" s="2"/>
      <c r="J15" s="2"/>
      <c r="K15" s="2"/>
      <c r="L15" s="2" t="str">
        <f>IF(COUNTA(Table2[[#This Row],[Emails]:[RSS]])&gt;=1,"Yes","No")</f>
        <v>Yes</v>
      </c>
    </row>
    <row r="16" spans="1:12" x14ac:dyDescent="0.45">
      <c r="A16" t="s">
        <v>57</v>
      </c>
      <c r="D16" t="s">
        <v>29</v>
      </c>
      <c r="E16" t="s">
        <v>118</v>
      </c>
      <c r="F16" s="5" t="s">
        <v>33</v>
      </c>
      <c r="G16" s="2"/>
      <c r="H16" s="2"/>
      <c r="I16" s="2"/>
      <c r="J16" s="2"/>
      <c r="K16" s="2"/>
      <c r="L16" s="2" t="str">
        <f>IF(COUNTA(Table2[[#This Row],[Emails]:[RSS]])&gt;=1,"Yes","No")</f>
        <v>Yes</v>
      </c>
    </row>
    <row r="17" spans="1:12" x14ac:dyDescent="0.45">
      <c r="A17" t="s">
        <v>21</v>
      </c>
      <c r="D17" t="s">
        <v>29</v>
      </c>
      <c r="E17" t="s">
        <v>118</v>
      </c>
      <c r="F17" s="5" t="s">
        <v>33</v>
      </c>
      <c r="G17" s="2"/>
      <c r="H17" s="2"/>
      <c r="I17" s="2"/>
      <c r="J17" s="2"/>
      <c r="K17" s="2"/>
      <c r="L17" s="2" t="str">
        <f>IF(COUNTA(Table2[[#This Row],[Emails]:[RSS]])&gt;=1,"Yes","No")</f>
        <v>Yes</v>
      </c>
    </row>
    <row r="18" spans="1:12" x14ac:dyDescent="0.45">
      <c r="A18" t="s">
        <v>69</v>
      </c>
      <c r="D18" t="s">
        <v>50</v>
      </c>
      <c r="F18" s="5" t="s">
        <v>33</v>
      </c>
      <c r="G18" s="2"/>
      <c r="H18" s="2"/>
      <c r="I18" s="2"/>
      <c r="J18" s="2"/>
      <c r="K18" s="2"/>
      <c r="L18" s="2" t="str">
        <f>IF(COUNTA(Table2[[#This Row],[Emails]:[RSS]])&gt;=1,"Yes","No")</f>
        <v>Yes</v>
      </c>
    </row>
    <row r="19" spans="1:12" x14ac:dyDescent="0.45">
      <c r="A19" t="s">
        <v>11</v>
      </c>
      <c r="D19" t="s">
        <v>30</v>
      </c>
      <c r="F19" s="5"/>
      <c r="G19" s="2"/>
      <c r="H19" s="2"/>
      <c r="I19" s="2"/>
      <c r="J19" s="2"/>
      <c r="K19" s="2"/>
      <c r="L19" s="2" t="str">
        <f>IF(COUNTA(Table2[[#This Row],[Emails]:[RSS]])&gt;=1,"Yes","No")</f>
        <v>No</v>
      </c>
    </row>
    <row r="20" spans="1:12" x14ac:dyDescent="0.45">
      <c r="A20" t="s">
        <v>14</v>
      </c>
      <c r="B20" t="s">
        <v>135</v>
      </c>
      <c r="D20" t="s">
        <v>30</v>
      </c>
      <c r="F20" s="5"/>
      <c r="G20" s="2" t="s">
        <v>33</v>
      </c>
      <c r="H20" s="2"/>
      <c r="I20" s="2"/>
      <c r="J20" s="2"/>
      <c r="K20" s="2"/>
      <c r="L20" s="2" t="str">
        <f>IF(COUNTA(Table2[[#This Row],[Emails]:[RSS]])&gt;=1,"Yes","No")</f>
        <v>Yes</v>
      </c>
    </row>
    <row r="21" spans="1:12" x14ac:dyDescent="0.45">
      <c r="A21" t="s">
        <v>16</v>
      </c>
      <c r="B21" t="s">
        <v>135</v>
      </c>
      <c r="D21" t="s">
        <v>29</v>
      </c>
      <c r="E21" t="s">
        <v>118</v>
      </c>
      <c r="F21" s="5" t="s">
        <v>33</v>
      </c>
      <c r="G21" s="2" t="s">
        <v>33</v>
      </c>
      <c r="H21" s="2"/>
      <c r="I21" s="2"/>
      <c r="J21" s="2"/>
      <c r="K21" s="2"/>
      <c r="L21" s="2" t="str">
        <f>IF(COUNTA(Table2[[#This Row],[Emails]:[RSS]])&gt;=1,"Yes","No")</f>
        <v>Yes</v>
      </c>
    </row>
    <row r="22" spans="1:12" x14ac:dyDescent="0.45">
      <c r="A22" t="s">
        <v>15</v>
      </c>
      <c r="D22" t="s">
        <v>30</v>
      </c>
      <c r="F22" s="5"/>
      <c r="G22" s="2"/>
      <c r="H22" s="2"/>
      <c r="I22" s="2"/>
      <c r="J22" s="2"/>
      <c r="K22" s="2"/>
      <c r="L22" s="2" t="str">
        <f>IF(COUNTA(Table2[[#This Row],[Emails]:[RSS]])&gt;=1,"Yes","No")</f>
        <v>No</v>
      </c>
    </row>
    <row r="23" spans="1:12" x14ac:dyDescent="0.45">
      <c r="A23" s="1" t="s">
        <v>70</v>
      </c>
      <c r="B23" s="1"/>
      <c r="C23" s="1" t="s">
        <v>97</v>
      </c>
      <c r="D23" s="1" t="s">
        <v>29</v>
      </c>
      <c r="E23" s="1" t="s">
        <v>118</v>
      </c>
      <c r="F23" s="7"/>
      <c r="G23" s="8"/>
      <c r="H23" s="8" t="s">
        <v>33</v>
      </c>
      <c r="I23" s="8"/>
      <c r="J23" s="8"/>
      <c r="K23" s="8" t="s">
        <v>71</v>
      </c>
      <c r="L23" s="8" t="str">
        <f>IF(COUNTA(Table2[[#This Row],[Emails]:[RSS]])&gt;=1,"Yes","No")</f>
        <v>Yes</v>
      </c>
    </row>
    <row r="24" spans="1:12" x14ac:dyDescent="0.45">
      <c r="A24" t="s">
        <v>124</v>
      </c>
      <c r="D24" t="s">
        <v>29</v>
      </c>
      <c r="E24" t="s">
        <v>43</v>
      </c>
      <c r="F24" s="5"/>
      <c r="G24" s="2"/>
      <c r="H24" s="2"/>
      <c r="I24" s="2" t="s">
        <v>33</v>
      </c>
      <c r="J24" s="2"/>
      <c r="K24" s="2"/>
      <c r="L24" s="2" t="str">
        <f>IF(COUNTA(Table2[[#This Row],[Emails]:[RSS]])&gt;=1,"Yes","No")</f>
        <v>No</v>
      </c>
    </row>
    <row r="25" spans="1:12" x14ac:dyDescent="0.45">
      <c r="A25" t="s">
        <v>58</v>
      </c>
      <c r="D25" t="s">
        <v>29</v>
      </c>
      <c r="E25" t="s">
        <v>48</v>
      </c>
      <c r="F25" s="5" t="s">
        <v>33</v>
      </c>
      <c r="G25" s="2"/>
      <c r="H25" s="2"/>
      <c r="I25" s="2"/>
      <c r="J25" s="2"/>
      <c r="K25" s="2"/>
      <c r="L25" s="2" t="str">
        <f>IF(COUNTA(Table2[[#This Row],[Emails]:[RSS]])&gt;=1,"Yes","No")</f>
        <v>Yes</v>
      </c>
    </row>
    <row r="26" spans="1:12" x14ac:dyDescent="0.45">
      <c r="A26" t="s">
        <v>59</v>
      </c>
      <c r="C26" t="s">
        <v>80</v>
      </c>
      <c r="D26" t="s">
        <v>29</v>
      </c>
      <c r="E26" t="s">
        <v>48</v>
      </c>
      <c r="F26" s="5" t="s">
        <v>33</v>
      </c>
      <c r="G26" s="2"/>
      <c r="H26" s="2"/>
      <c r="I26" s="2"/>
      <c r="J26" s="2"/>
      <c r="K26" s="2"/>
      <c r="L26" s="2" t="str">
        <f>IF(COUNTA(Table2[[#This Row],[Emails]:[RSS]])&gt;=1,"Yes","No")</f>
        <v>Yes</v>
      </c>
    </row>
    <row r="27" spans="1:12" x14ac:dyDescent="0.45">
      <c r="A27" t="s">
        <v>78</v>
      </c>
      <c r="B27" t="s">
        <v>131</v>
      </c>
      <c r="C27" t="s">
        <v>79</v>
      </c>
      <c r="D27" t="s">
        <v>29</v>
      </c>
      <c r="E27" t="s">
        <v>118</v>
      </c>
      <c r="F27" s="5" t="s">
        <v>33</v>
      </c>
      <c r="G27" s="2"/>
      <c r="H27" s="2"/>
      <c r="I27" s="2"/>
      <c r="J27" s="2"/>
      <c r="K27" s="2"/>
      <c r="L27" s="2" t="str">
        <f>IF(COUNTA(Table2[[#This Row],[Emails]:[RSS]])&gt;=1,"Yes","No")</f>
        <v>Yes</v>
      </c>
    </row>
    <row r="28" spans="1:12" x14ac:dyDescent="0.45">
      <c r="A28" t="s">
        <v>125</v>
      </c>
      <c r="B28" t="s">
        <v>130</v>
      </c>
      <c r="D28" t="s">
        <v>29</v>
      </c>
      <c r="E28" t="s">
        <v>118</v>
      </c>
      <c r="F28" s="5" t="s">
        <v>33</v>
      </c>
      <c r="G28" s="2"/>
      <c r="H28" s="2"/>
      <c r="I28" s="2"/>
      <c r="J28" s="2"/>
      <c r="K28" s="2"/>
      <c r="L28" s="2" t="str">
        <f>IF(COUNTA(Table2[[#This Row],[Emails]:[RSS]])&gt;=1,"Yes","No")</f>
        <v>Yes</v>
      </c>
    </row>
    <row r="29" spans="1:12" x14ac:dyDescent="0.45">
      <c r="A29" t="s">
        <v>122</v>
      </c>
      <c r="D29" t="s">
        <v>29</v>
      </c>
      <c r="E29" t="s">
        <v>118</v>
      </c>
      <c r="F29" s="5"/>
      <c r="G29" s="2"/>
      <c r="H29" s="2"/>
      <c r="I29" s="2" t="s">
        <v>33</v>
      </c>
      <c r="J29" s="2"/>
      <c r="K29" s="2"/>
      <c r="L29" s="2" t="str">
        <f>IF(COUNTA(Table2[[#This Row],[Emails]:[RSS]])&gt;=1,"Yes","No")</f>
        <v>No</v>
      </c>
    </row>
    <row r="30" spans="1:12" x14ac:dyDescent="0.45">
      <c r="A30" t="s">
        <v>139</v>
      </c>
      <c r="B30" t="s">
        <v>137</v>
      </c>
      <c r="D30" t="s">
        <v>50</v>
      </c>
      <c r="F30" s="5"/>
      <c r="G30" s="2"/>
      <c r="H30" s="2"/>
      <c r="I30" s="2"/>
      <c r="J30" s="2"/>
      <c r="K30" s="2"/>
      <c r="L30" s="2" t="str">
        <f>IF(COUNTA(Table2[[#This Row],[Emails]:[RSS]])&gt;=1,"Yes","No")</f>
        <v>No</v>
      </c>
    </row>
    <row r="31" spans="1:12" x14ac:dyDescent="0.45">
      <c r="A31" t="s">
        <v>136</v>
      </c>
      <c r="B31" t="s">
        <v>137</v>
      </c>
      <c r="D31" t="s">
        <v>29</v>
      </c>
      <c r="E31" t="s">
        <v>118</v>
      </c>
      <c r="F31" s="5" t="s">
        <v>33</v>
      </c>
      <c r="G31" s="2"/>
      <c r="H31" s="2"/>
      <c r="I31" s="2"/>
      <c r="J31" s="2"/>
      <c r="K31" s="2"/>
      <c r="L31" s="2" t="str">
        <f>IF(COUNTA(Table2[[#This Row],[Emails]:[RSS]])&gt;=1,"Yes","No")</f>
        <v>Yes</v>
      </c>
    </row>
    <row r="32" spans="1:12" x14ac:dyDescent="0.45">
      <c r="A32" t="s">
        <v>60</v>
      </c>
      <c r="B32" t="s">
        <v>131</v>
      </c>
      <c r="C32" t="s">
        <v>98</v>
      </c>
      <c r="D32" t="s">
        <v>29</v>
      </c>
      <c r="E32" t="s">
        <v>44</v>
      </c>
      <c r="F32" s="5"/>
      <c r="G32" s="2"/>
      <c r="H32" s="2" t="s">
        <v>33</v>
      </c>
      <c r="I32" s="2"/>
      <c r="J32" s="2"/>
      <c r="K32" s="2"/>
      <c r="L32" s="2" t="str">
        <f>IF(COUNTA(Table2[[#This Row],[Emails]:[RSS]])&gt;=1,"Yes","No")</f>
        <v>Yes</v>
      </c>
    </row>
    <row r="33" spans="1:12" x14ac:dyDescent="0.45">
      <c r="A33" t="s">
        <v>120</v>
      </c>
      <c r="D33" t="s">
        <v>29</v>
      </c>
      <c r="E33" t="s">
        <v>43</v>
      </c>
      <c r="F33" s="5" t="s">
        <v>33</v>
      </c>
      <c r="G33" s="2"/>
      <c r="H33" s="2"/>
      <c r="I33" s="2"/>
      <c r="J33" s="2"/>
      <c r="K33" s="2"/>
      <c r="L33" s="2" t="str">
        <f>IF(COUNTA(Table2[[#This Row],[Emails]:[RSS]])&gt;=1,"Yes","No")</f>
        <v>Yes</v>
      </c>
    </row>
    <row r="34" spans="1:12" x14ac:dyDescent="0.45">
      <c r="A34" t="s">
        <v>4</v>
      </c>
      <c r="B34" t="s">
        <v>132</v>
      </c>
      <c r="D34" t="s">
        <v>29</v>
      </c>
      <c r="E34" t="s">
        <v>45</v>
      </c>
      <c r="F34" s="5" t="s">
        <v>33</v>
      </c>
      <c r="G34" s="2"/>
      <c r="H34" s="2"/>
      <c r="I34" s="2"/>
      <c r="J34" s="2"/>
      <c r="K34" s="2"/>
      <c r="L34" s="2" t="str">
        <f>IF(COUNTA(Table2[[#This Row],[Emails]:[RSS]])&gt;=1,"Yes","No")</f>
        <v>Yes</v>
      </c>
    </row>
    <row r="35" spans="1:12" x14ac:dyDescent="0.45">
      <c r="A35" t="s">
        <v>99</v>
      </c>
      <c r="B35" t="s">
        <v>133</v>
      </c>
      <c r="D35" t="s">
        <v>29</v>
      </c>
      <c r="E35" t="s">
        <v>45</v>
      </c>
      <c r="F35" s="5" t="s">
        <v>33</v>
      </c>
      <c r="G35" s="2"/>
      <c r="H35" s="2"/>
      <c r="I35" s="2"/>
      <c r="J35" s="2"/>
      <c r="K35" s="2"/>
      <c r="L35" s="2" t="str">
        <f>IF(COUNTA(Table2[[#This Row],[Emails]:[RSS]])&gt;=1,"Yes","No")</f>
        <v>Yes</v>
      </c>
    </row>
    <row r="36" spans="1:12" x14ac:dyDescent="0.45">
      <c r="A36" t="s">
        <v>100</v>
      </c>
      <c r="B36" t="s">
        <v>133</v>
      </c>
      <c r="D36" t="s">
        <v>29</v>
      </c>
      <c r="E36" t="s">
        <v>45</v>
      </c>
      <c r="F36" s="5" t="s">
        <v>33</v>
      </c>
      <c r="G36" s="2"/>
      <c r="H36" s="2"/>
      <c r="I36" s="2"/>
      <c r="J36" s="2"/>
      <c r="K36" s="2"/>
      <c r="L36" s="2" t="str">
        <f>IF(COUNTA(Table2[[#This Row],[Emails]:[RSS]])&gt;=1,"Yes","No")</f>
        <v>Yes</v>
      </c>
    </row>
    <row r="37" spans="1:12" x14ac:dyDescent="0.45">
      <c r="A37" t="s">
        <v>102</v>
      </c>
      <c r="B37" t="s">
        <v>133</v>
      </c>
      <c r="D37" t="s">
        <v>29</v>
      </c>
      <c r="E37" t="s">
        <v>45</v>
      </c>
      <c r="F37" s="5" t="s">
        <v>33</v>
      </c>
      <c r="G37" s="2"/>
      <c r="H37" s="2"/>
      <c r="I37" s="2"/>
      <c r="J37" s="2"/>
      <c r="K37" s="2"/>
      <c r="L37" s="2" t="str">
        <f>IF(COUNTA(Table2[[#This Row],[Emails]:[RSS]])&gt;=1,"Yes","No")</f>
        <v>Yes</v>
      </c>
    </row>
    <row r="38" spans="1:12" x14ac:dyDescent="0.45">
      <c r="A38" t="s">
        <v>103</v>
      </c>
      <c r="B38" t="s">
        <v>133</v>
      </c>
      <c r="D38" t="s">
        <v>29</v>
      </c>
      <c r="E38" t="s">
        <v>45</v>
      </c>
      <c r="F38" s="5" t="s">
        <v>33</v>
      </c>
      <c r="G38" s="2"/>
      <c r="H38" s="2"/>
      <c r="I38" s="2"/>
      <c r="J38" s="2"/>
      <c r="K38" s="2"/>
      <c r="L38" s="2" t="str">
        <f>IF(COUNTA(Table2[[#This Row],[Emails]:[RSS]])&gt;=1,"Yes","No")</f>
        <v>Yes</v>
      </c>
    </row>
    <row r="39" spans="1:12" x14ac:dyDescent="0.45">
      <c r="A39" t="s">
        <v>101</v>
      </c>
      <c r="B39" t="s">
        <v>133</v>
      </c>
      <c r="D39" t="s">
        <v>29</v>
      </c>
      <c r="E39" t="s">
        <v>45</v>
      </c>
      <c r="F39" s="5" t="s">
        <v>33</v>
      </c>
      <c r="G39" s="2"/>
      <c r="H39" s="2"/>
      <c r="I39" s="2"/>
      <c r="J39" s="2"/>
      <c r="K39" s="2"/>
      <c r="L39" s="2" t="str">
        <f>IF(COUNTA(Table2[[#This Row],[Emails]:[RSS]])&gt;=1,"Yes","No")</f>
        <v>Yes</v>
      </c>
    </row>
    <row r="40" spans="1:12" x14ac:dyDescent="0.45">
      <c r="A40" t="s">
        <v>61</v>
      </c>
      <c r="B40" t="s">
        <v>134</v>
      </c>
      <c r="C40" t="s">
        <v>110</v>
      </c>
      <c r="D40" t="s">
        <v>29</v>
      </c>
      <c r="E40" t="s">
        <v>48</v>
      </c>
      <c r="F40" s="5" t="s">
        <v>33</v>
      </c>
      <c r="G40" s="2"/>
      <c r="H40" s="2"/>
      <c r="I40" s="2"/>
      <c r="J40" s="2"/>
      <c r="K40" s="2"/>
      <c r="L40" s="2" t="str">
        <f>IF(COUNTA(Table2[[#This Row],[Emails]:[RSS]])&gt;=1,"Yes","No")</f>
        <v>Yes</v>
      </c>
    </row>
    <row r="41" spans="1:12" x14ac:dyDescent="0.45">
      <c r="A41" t="s">
        <v>141</v>
      </c>
      <c r="B41" t="s">
        <v>137</v>
      </c>
      <c r="D41" t="s">
        <v>50</v>
      </c>
      <c r="F41" s="5"/>
      <c r="G41" s="2"/>
      <c r="H41" s="2"/>
      <c r="I41" s="2"/>
      <c r="J41" s="2"/>
      <c r="K41" s="2"/>
      <c r="L41" s="2" t="str">
        <f>IF(COUNTA(Table2[[#This Row],[Emails]:[RSS]])&gt;=1,"Yes","No")</f>
        <v>No</v>
      </c>
    </row>
    <row r="42" spans="1:12" x14ac:dyDescent="0.45">
      <c r="A42" t="s">
        <v>140</v>
      </c>
      <c r="B42" t="s">
        <v>137</v>
      </c>
      <c r="D42" t="s">
        <v>50</v>
      </c>
      <c r="F42" s="5"/>
      <c r="G42" s="2"/>
      <c r="H42" s="2"/>
      <c r="I42" s="2"/>
      <c r="J42" s="2"/>
      <c r="K42" s="2"/>
      <c r="L42" s="2" t="str">
        <f>IF(COUNTA(Table2[[#This Row],[Emails]:[RSS]])&gt;=1,"Yes","No")</f>
        <v>No</v>
      </c>
    </row>
    <row r="43" spans="1:12" x14ac:dyDescent="0.45">
      <c r="A43" t="s">
        <v>126</v>
      </c>
      <c r="C43" t="s">
        <v>127</v>
      </c>
      <c r="D43" t="s">
        <v>38</v>
      </c>
      <c r="F43" s="5"/>
      <c r="G43" s="2"/>
      <c r="H43" s="2" t="s">
        <v>33</v>
      </c>
      <c r="I43" s="2"/>
      <c r="J43" s="2"/>
      <c r="K43" s="2"/>
      <c r="L43" s="2" t="str">
        <f>IF(COUNTA(Table2[[#This Row],[Emails]:[RSS]])&gt;=1,"Yes","No")</f>
        <v>Yes</v>
      </c>
    </row>
    <row r="44" spans="1:12" x14ac:dyDescent="0.45">
      <c r="A44" t="s">
        <v>62</v>
      </c>
      <c r="D44" t="s">
        <v>29</v>
      </c>
      <c r="E44" t="s">
        <v>48</v>
      </c>
      <c r="F44" s="5" t="s">
        <v>33</v>
      </c>
      <c r="G44" s="2"/>
      <c r="H44" s="2"/>
      <c r="I44" s="2"/>
      <c r="J44" s="2"/>
      <c r="K44" s="2"/>
      <c r="L44" s="2" t="str">
        <f>IF(COUNTA(Table2[[#This Row],[Emails]:[RSS]])&gt;=1,"Yes","No")</f>
        <v>Yes</v>
      </c>
    </row>
    <row r="45" spans="1:12" x14ac:dyDescent="0.45">
      <c r="A45" t="s">
        <v>10</v>
      </c>
      <c r="B45" t="s">
        <v>135</v>
      </c>
      <c r="D45" t="s">
        <v>29</v>
      </c>
      <c r="E45" t="s">
        <v>118</v>
      </c>
      <c r="F45" s="5"/>
      <c r="G45" s="2" t="s">
        <v>33</v>
      </c>
      <c r="H45" s="2"/>
      <c r="I45" s="2"/>
      <c r="J45" s="2"/>
      <c r="K45" s="2"/>
      <c r="L45" s="2" t="str">
        <f>IF(COUNTA(Table2[[#This Row],[Emails]:[RSS]])&gt;=1,"Yes","No")</f>
        <v>Yes</v>
      </c>
    </row>
    <row r="46" spans="1:12" x14ac:dyDescent="0.45">
      <c r="A46" t="s">
        <v>63</v>
      </c>
      <c r="D46" t="s">
        <v>29</v>
      </c>
      <c r="E46" t="s">
        <v>118</v>
      </c>
      <c r="F46" s="5"/>
      <c r="G46" s="2"/>
      <c r="H46" s="2"/>
      <c r="I46" s="2"/>
      <c r="J46" s="2"/>
      <c r="K46" s="2"/>
      <c r="L46" s="2" t="str">
        <f>IF(COUNTA(Table2[[#This Row],[Emails]:[RSS]])&gt;=1,"Yes","No")</f>
        <v>No</v>
      </c>
    </row>
    <row r="47" spans="1:12" x14ac:dyDescent="0.45">
      <c r="A47" t="s">
        <v>128</v>
      </c>
      <c r="C47" t="s">
        <v>129</v>
      </c>
      <c r="D47" t="s">
        <v>38</v>
      </c>
      <c r="F47" s="5"/>
      <c r="G47" s="2"/>
      <c r="H47" s="2" t="s">
        <v>33</v>
      </c>
      <c r="I47" s="2"/>
      <c r="J47" s="2"/>
      <c r="K47" s="2"/>
      <c r="L47" s="2" t="str">
        <f>IF(COUNTA(Table2[[#This Row],[Emails]:[RSS]])&gt;=1,"Yes","No")</f>
        <v>Yes</v>
      </c>
    </row>
    <row r="48" spans="1:12" x14ac:dyDescent="0.45">
      <c r="A48" t="s">
        <v>12</v>
      </c>
      <c r="D48" t="s">
        <v>31</v>
      </c>
      <c r="F48" s="5"/>
      <c r="G48" s="2" t="s">
        <v>33</v>
      </c>
      <c r="H48" s="2"/>
      <c r="I48" s="2"/>
      <c r="J48" s="2"/>
      <c r="K48" s="2"/>
      <c r="L48" s="2" t="str">
        <f>IF(COUNTA(Table2[[#This Row],[Emails]:[RSS]])&gt;=1,"Yes","No")</f>
        <v>Yes</v>
      </c>
    </row>
    <row r="49" spans="1:12" x14ac:dyDescent="0.45">
      <c r="A49" t="s">
        <v>64</v>
      </c>
      <c r="D49" t="s">
        <v>29</v>
      </c>
      <c r="E49" t="s">
        <v>48</v>
      </c>
      <c r="F49" s="5"/>
      <c r="G49" s="2"/>
      <c r="H49" s="2"/>
      <c r="I49" s="2"/>
      <c r="J49" s="2"/>
      <c r="K49" s="2"/>
      <c r="L49" s="2" t="str">
        <f>IF(COUNTA(Table2[[#This Row],[Emails]:[RSS]])&gt;=1,"Yes","No")</f>
        <v>No</v>
      </c>
    </row>
    <row r="50" spans="1:12" x14ac:dyDescent="0.45">
      <c r="A50" t="s">
        <v>18</v>
      </c>
      <c r="D50" t="s">
        <v>29</v>
      </c>
      <c r="E50" t="s">
        <v>118</v>
      </c>
      <c r="F50" s="5" t="s">
        <v>33</v>
      </c>
      <c r="G50" s="2"/>
      <c r="H50" s="2"/>
      <c r="I50" s="2"/>
      <c r="J50" s="2"/>
      <c r="K50" s="2"/>
      <c r="L50" s="2" t="str">
        <f>IF(COUNTA(Table2[[#This Row],[Emails]:[RSS]])&gt;=1,"Yes","No")</f>
        <v>Yes</v>
      </c>
    </row>
    <row r="51" spans="1:12" x14ac:dyDescent="0.45">
      <c r="A51" t="s">
        <v>19</v>
      </c>
      <c r="D51" t="s">
        <v>29</v>
      </c>
      <c r="E51" t="s">
        <v>118</v>
      </c>
      <c r="F51" s="5" t="s">
        <v>33</v>
      </c>
      <c r="G51" s="2"/>
      <c r="H51" s="2"/>
      <c r="I51" s="2"/>
      <c r="J51" s="2"/>
      <c r="K51" s="2"/>
      <c r="L51" s="2" t="str">
        <f>IF(COUNTA(Table2[[#This Row],[Emails]:[RSS]])&gt;=1,"Yes","No")</f>
        <v>Yes</v>
      </c>
    </row>
    <row r="52" spans="1:12" x14ac:dyDescent="0.45">
      <c r="A52" t="s">
        <v>6</v>
      </c>
      <c r="D52" t="s">
        <v>29</v>
      </c>
      <c r="E52" t="s">
        <v>118</v>
      </c>
      <c r="F52" s="5"/>
      <c r="G52" s="2"/>
      <c r="H52" s="2"/>
      <c r="I52" s="2"/>
      <c r="J52" s="2" t="s">
        <v>33</v>
      </c>
      <c r="K52" s="2"/>
      <c r="L52" s="2" t="str">
        <f>IF(COUNTA(Table2[[#This Row],[Emails]:[RSS]])&gt;=1,"Yes","No")</f>
        <v>No</v>
      </c>
    </row>
    <row r="53" spans="1:12" x14ac:dyDescent="0.45">
      <c r="A53" t="s">
        <v>67</v>
      </c>
      <c r="D53" t="s">
        <v>29</v>
      </c>
      <c r="E53" t="s">
        <v>118</v>
      </c>
      <c r="F53" s="5" t="s">
        <v>33</v>
      </c>
      <c r="G53" s="2"/>
      <c r="H53" s="2"/>
      <c r="I53" s="2"/>
      <c r="J53" s="2"/>
      <c r="K53" s="2"/>
      <c r="L53" s="2" t="str">
        <f>IF(COUNTA(Table2[[#This Row],[Emails]:[RSS]])&gt;=1,"Yes","No")</f>
        <v>Yes</v>
      </c>
    </row>
    <row r="54" spans="1:12" x14ac:dyDescent="0.45">
      <c r="A54" s="1" t="s">
        <v>40</v>
      </c>
      <c r="B54" s="1"/>
      <c r="C54" s="1"/>
      <c r="D54" s="1" t="s">
        <v>29</v>
      </c>
      <c r="E54" s="1" t="s">
        <v>118</v>
      </c>
      <c r="F54" s="7"/>
      <c r="G54" s="8"/>
      <c r="H54" s="8"/>
      <c r="I54" s="8"/>
      <c r="J54" s="8"/>
      <c r="K54" s="8" t="s">
        <v>71</v>
      </c>
      <c r="L54" s="8" t="str">
        <f>IF(COUNTA(Table2[[#This Row],[Emails]:[RSS]])&gt;=1,"Yes","No")</f>
        <v>No</v>
      </c>
    </row>
    <row r="55" spans="1:12" x14ac:dyDescent="0.45">
      <c r="A55" t="s">
        <v>66</v>
      </c>
      <c r="D55" t="s">
        <v>29</v>
      </c>
      <c r="E55" t="s">
        <v>118</v>
      </c>
      <c r="F55" s="5"/>
      <c r="G55" s="2"/>
      <c r="H55" s="2"/>
      <c r="I55" s="2"/>
      <c r="J55" s="2"/>
      <c r="K55" s="2"/>
      <c r="L55" s="2" t="str">
        <f>IF(COUNTA(Table2[[#This Row],[Emails]:[RSS]])&gt;=1,"Yes","No")</f>
        <v>No</v>
      </c>
    </row>
    <row r="56" spans="1:12" x14ac:dyDescent="0.45">
      <c r="A56" t="s">
        <v>9</v>
      </c>
      <c r="D56" t="s">
        <v>29</v>
      </c>
      <c r="E56" t="s">
        <v>118</v>
      </c>
      <c r="F56" s="5"/>
      <c r="G56" s="2"/>
      <c r="H56" s="2"/>
      <c r="I56" s="2"/>
      <c r="J56" s="2" t="s">
        <v>33</v>
      </c>
      <c r="K56" s="2"/>
      <c r="L56" s="2" t="str">
        <f>IF(COUNTA(Table2[[#This Row],[Emails]:[RSS]])&gt;=1,"Yes","No")</f>
        <v>No</v>
      </c>
    </row>
    <row r="57" spans="1:12" x14ac:dyDescent="0.45">
      <c r="A57" t="s">
        <v>81</v>
      </c>
      <c r="D57" t="s">
        <v>29</v>
      </c>
      <c r="E57" t="s">
        <v>118</v>
      </c>
      <c r="F57" s="5" t="s">
        <v>33</v>
      </c>
      <c r="G57" s="2"/>
      <c r="H57" s="2"/>
      <c r="I57" s="2"/>
      <c r="J57" s="2"/>
      <c r="K57" s="2"/>
      <c r="L57" s="2" t="str">
        <f>IF(COUNTA(Table2[[#This Row],[Emails]:[RSS]])&gt;=1,"Yes","No")</f>
        <v>Yes</v>
      </c>
    </row>
    <row r="58" spans="1:12" x14ac:dyDescent="0.45">
      <c r="A58" t="s">
        <v>1</v>
      </c>
      <c r="D58" t="s">
        <v>29</v>
      </c>
      <c r="E58" t="s">
        <v>118</v>
      </c>
      <c r="F58" s="5" t="s">
        <v>33</v>
      </c>
      <c r="G58" s="2"/>
      <c r="H58" s="2"/>
      <c r="I58" s="2"/>
      <c r="J58" s="2"/>
      <c r="K58" s="2"/>
      <c r="L58" s="2" t="str">
        <f>IF(COUNTA(Table2[[#This Row],[Emails]:[RSS]])&gt;=1,"Yes","No")</f>
        <v>Yes</v>
      </c>
    </row>
    <row r="59" spans="1:12" x14ac:dyDescent="0.45">
      <c r="A59" t="s">
        <v>119</v>
      </c>
      <c r="D59" t="s">
        <v>29</v>
      </c>
      <c r="E59" t="s">
        <v>48</v>
      </c>
      <c r="F59" s="5" t="s">
        <v>33</v>
      </c>
      <c r="G59" s="2"/>
      <c r="H59" s="2"/>
      <c r="I59" s="2"/>
      <c r="J59" s="2"/>
      <c r="K59" s="2"/>
      <c r="L59" s="2" t="str">
        <f>IF(COUNTA(Table2[[#This Row],[Emails]:[RSS]])&gt;=1,"Yes","No")</f>
        <v>Yes</v>
      </c>
    </row>
    <row r="60" spans="1:12" x14ac:dyDescent="0.45">
      <c r="A60" t="s">
        <v>0</v>
      </c>
      <c r="B60" t="s">
        <v>131</v>
      </c>
      <c r="C60" t="s">
        <v>104</v>
      </c>
      <c r="D60" t="s">
        <v>29</v>
      </c>
      <c r="E60" t="s">
        <v>48</v>
      </c>
      <c r="F60" s="5" t="s">
        <v>33</v>
      </c>
      <c r="G60" s="2"/>
      <c r="H60" s="2"/>
      <c r="I60" s="2"/>
      <c r="J60" s="2" t="s">
        <v>33</v>
      </c>
      <c r="K60" s="2"/>
      <c r="L60" s="2" t="str">
        <f>IF(COUNTA(Table2[[#This Row],[Emails]:[RSS]])&gt;=1,"Yes","No")</f>
        <v>Yes</v>
      </c>
    </row>
    <row r="61" spans="1:12" x14ac:dyDescent="0.45">
      <c r="A61" t="s">
        <v>20</v>
      </c>
      <c r="D61" t="s">
        <v>29</v>
      </c>
      <c r="E61" t="s">
        <v>118</v>
      </c>
      <c r="F61" s="5"/>
      <c r="G61" s="2"/>
      <c r="H61" s="2"/>
      <c r="I61" s="2"/>
      <c r="J61" s="2"/>
      <c r="K61" s="2" t="s">
        <v>105</v>
      </c>
      <c r="L61" s="2" t="str">
        <f>IF(COUNTA(Table2[[#This Row],[Emails]:[RSS]])&gt;=1,"Yes","No")</f>
        <v>No</v>
      </c>
    </row>
    <row r="62" spans="1:12" x14ac:dyDescent="0.45">
      <c r="A62" t="s">
        <v>7</v>
      </c>
      <c r="D62" t="s">
        <v>29</v>
      </c>
      <c r="E62" t="s">
        <v>118</v>
      </c>
      <c r="F62" s="5"/>
      <c r="G62" s="2"/>
      <c r="H62" s="2"/>
      <c r="I62" s="2"/>
      <c r="J62" s="2"/>
      <c r="K62" s="2"/>
      <c r="L62" s="2" t="str">
        <f>IF(COUNTA(Table2[[#This Row],[Emails]:[RSS]])&gt;=1,"Yes","No")</f>
        <v>No</v>
      </c>
    </row>
    <row r="63" spans="1:12" x14ac:dyDescent="0.45">
      <c r="A63" t="s">
        <v>32</v>
      </c>
      <c r="D63" t="s">
        <v>29</v>
      </c>
      <c r="E63" t="s">
        <v>118</v>
      </c>
      <c r="F63" s="5" t="s">
        <v>33</v>
      </c>
      <c r="G63" s="2"/>
      <c r="H63" s="2"/>
      <c r="I63" s="2"/>
      <c r="J63" s="2"/>
      <c r="K63" s="2"/>
      <c r="L63" s="2" t="str">
        <f>IF(COUNTA(Table2[[#This Row],[Emails]:[RSS]])&gt;=1,"Yes","No")</f>
        <v>Yes</v>
      </c>
    </row>
    <row r="64" spans="1:12" x14ac:dyDescent="0.45">
      <c r="A64" t="s">
        <v>116</v>
      </c>
      <c r="C64" t="s">
        <v>117</v>
      </c>
      <c r="D64" t="s">
        <v>29</v>
      </c>
      <c r="E64" t="s">
        <v>118</v>
      </c>
      <c r="F64" s="5"/>
      <c r="G64" s="2"/>
      <c r="H64" s="2"/>
      <c r="I64" s="2" t="s">
        <v>33</v>
      </c>
      <c r="J64" s="2"/>
      <c r="K64" s="2"/>
      <c r="L64" s="2" t="str">
        <f>IF(COUNTA(Table2[[#This Row],[Emails]:[RSS]])&gt;=1,"Yes","No")</f>
        <v>No</v>
      </c>
    </row>
    <row r="65" spans="1:12" x14ac:dyDescent="0.45">
      <c r="A65" t="s">
        <v>82</v>
      </c>
      <c r="D65" t="s">
        <v>29</v>
      </c>
      <c r="E65" t="s">
        <v>48</v>
      </c>
      <c r="F65" s="5"/>
      <c r="G65" s="2"/>
      <c r="H65" s="2" t="s">
        <v>33</v>
      </c>
      <c r="I65" s="2"/>
      <c r="J65" s="2"/>
      <c r="K65" s="2"/>
      <c r="L65" s="2" t="str">
        <f>IF(COUNTA(Table2[[#This Row],[Emails]:[RSS]])&gt;=1,"Yes","No")</f>
        <v>Yes</v>
      </c>
    </row>
    <row r="66" spans="1:12" x14ac:dyDescent="0.45">
      <c r="A66" t="s">
        <v>39</v>
      </c>
      <c r="D66" t="s">
        <v>29</v>
      </c>
      <c r="E66" t="s">
        <v>118</v>
      </c>
      <c r="F66" s="5"/>
      <c r="G66" s="2"/>
      <c r="H66" s="2"/>
      <c r="I66" s="2"/>
      <c r="J66" s="2"/>
      <c r="K66" s="2" t="s">
        <v>105</v>
      </c>
      <c r="L66" s="2" t="str">
        <f>IF(COUNTA(Table2[[#This Row],[Emails]:[RSS]])&gt;=1,"Yes","No")</f>
        <v>No</v>
      </c>
    </row>
    <row r="67" spans="1:12" x14ac:dyDescent="0.45">
      <c r="A67" t="s">
        <v>5</v>
      </c>
      <c r="D67" t="s">
        <v>29</v>
      </c>
      <c r="E67" t="s">
        <v>118</v>
      </c>
      <c r="F67" s="5"/>
      <c r="G67" s="2"/>
      <c r="H67" s="2"/>
      <c r="I67" s="2"/>
      <c r="J67" s="2"/>
      <c r="K67" s="2"/>
      <c r="L67" s="2" t="str">
        <f>IF(COUNTA(Table2[[#This Row],[Emails]:[RSS]])&gt;=1,"Yes","No")</f>
        <v>No</v>
      </c>
    </row>
    <row r="68" spans="1:12" x14ac:dyDescent="0.45">
      <c r="A68" t="s">
        <v>123</v>
      </c>
      <c r="D68" t="s">
        <v>29</v>
      </c>
      <c r="E68" t="s">
        <v>43</v>
      </c>
      <c r="F68" s="5"/>
      <c r="G68" s="2"/>
      <c r="H68" s="2"/>
      <c r="I68" s="2" t="s">
        <v>33</v>
      </c>
      <c r="J68" s="2"/>
      <c r="K68" s="2"/>
      <c r="L68" s="2" t="str">
        <f>IF(COUNTA(Table2[[#This Row],[Emails]:[RSS]])&gt;=1,"Yes","No")</f>
        <v>No</v>
      </c>
    </row>
    <row r="69" spans="1:12" x14ac:dyDescent="0.45">
      <c r="A69" t="s">
        <v>83</v>
      </c>
      <c r="D69" t="s">
        <v>29</v>
      </c>
      <c r="E69" t="s">
        <v>41</v>
      </c>
      <c r="F69" s="5" t="s">
        <v>33</v>
      </c>
      <c r="G69" s="2"/>
      <c r="H69" s="2"/>
      <c r="I69" s="2"/>
      <c r="J69" s="2"/>
      <c r="K69" s="2"/>
      <c r="L69" s="2" t="str">
        <f>IF(COUNTA(Table2[[#This Row],[Emails]:[RSS]])&gt;=1,"Yes","No")</f>
        <v>Yes</v>
      </c>
    </row>
    <row r="70" spans="1:12" x14ac:dyDescent="0.45">
      <c r="A70" t="s">
        <v>96</v>
      </c>
      <c r="C70" t="s">
        <v>93</v>
      </c>
      <c r="D70" t="s">
        <v>38</v>
      </c>
      <c r="F70" s="5" t="s">
        <v>33</v>
      </c>
      <c r="G70" s="2"/>
      <c r="H70" s="2"/>
      <c r="I70" s="2"/>
      <c r="J70" s="2"/>
      <c r="K70" s="2"/>
      <c r="L70" s="2" t="str">
        <f>IF(COUNTA(Table2[[#This Row],[Emails]:[RSS]])&gt;=1,"Yes","No")</f>
        <v>Yes</v>
      </c>
    </row>
    <row r="71" spans="1:12" x14ac:dyDescent="0.45">
      <c r="A71" t="s">
        <v>23</v>
      </c>
      <c r="D71" t="s">
        <v>50</v>
      </c>
      <c r="F71" s="5" t="s">
        <v>33</v>
      </c>
      <c r="G71" s="2"/>
      <c r="H71" s="2"/>
      <c r="I71" s="2"/>
      <c r="J71" s="2"/>
      <c r="K71" s="2"/>
      <c r="L71" s="2" t="str">
        <f>IF(COUNTA(Table2[[#This Row],[Emails]:[RSS]])&gt;=1,"Yes","No")</f>
        <v>Yes</v>
      </c>
    </row>
    <row r="72" spans="1:12" x14ac:dyDescent="0.45">
      <c r="A72" t="s">
        <v>142</v>
      </c>
      <c r="B72" t="s">
        <v>137</v>
      </c>
      <c r="F72" s="5"/>
      <c r="G72" s="2"/>
      <c r="H72" s="2"/>
      <c r="I72" s="2"/>
      <c r="J72" s="2"/>
      <c r="K72" s="2"/>
      <c r="L72" s="2" t="str">
        <f>IF(COUNTA(Table2[[#This Row],[Emails]:[RSS]])&gt;=1,"Yes","No")</f>
        <v>No</v>
      </c>
    </row>
    <row r="73" spans="1:12" x14ac:dyDescent="0.45">
      <c r="A73" t="s">
        <v>3</v>
      </c>
      <c r="D73" t="s">
        <v>50</v>
      </c>
      <c r="F73" s="5" t="s">
        <v>33</v>
      </c>
      <c r="G73" s="2"/>
      <c r="H73" s="2"/>
      <c r="I73" s="2"/>
      <c r="J73" s="2"/>
      <c r="K73" s="2"/>
      <c r="L73" s="2" t="str">
        <f>IF(COUNTA(Table2[[#This Row],[Emails]:[RSS]])&gt;=1,"Yes","No")</f>
        <v>Yes</v>
      </c>
    </row>
    <row r="74" spans="1:12" x14ac:dyDescent="0.45">
      <c r="A74" t="s">
        <v>37</v>
      </c>
      <c r="C74" t="s">
        <v>108</v>
      </c>
      <c r="D74" t="s">
        <v>50</v>
      </c>
      <c r="F74" s="5" t="s">
        <v>33</v>
      </c>
      <c r="G74" s="2"/>
      <c r="H74" s="2"/>
      <c r="I74" s="2"/>
      <c r="J74" s="2"/>
      <c r="K74" s="2"/>
      <c r="L74" s="2" t="str">
        <f>IF(COUNTA(Table2[[#This Row],[Emails]:[RSS]])&gt;=1,"Yes","No")</f>
        <v>Yes</v>
      </c>
    </row>
    <row r="75" spans="1:12" x14ac:dyDescent="0.45">
      <c r="A75" t="s">
        <v>95</v>
      </c>
      <c r="C75" t="s">
        <v>94</v>
      </c>
      <c r="D75" t="s">
        <v>50</v>
      </c>
      <c r="F75" s="5" t="s">
        <v>33</v>
      </c>
      <c r="G75" s="2"/>
      <c r="H75" s="2"/>
      <c r="I75" s="2"/>
      <c r="J75" s="2"/>
      <c r="K75" s="2"/>
      <c r="L75" s="2" t="str">
        <f>IF(COUNTA(Table2[[#This Row],[Emails]:[RSS]])&gt;=1,"Yes","No")</f>
        <v>Yes</v>
      </c>
    </row>
    <row r="76" spans="1:12" x14ac:dyDescent="0.45">
      <c r="A76" t="s">
        <v>121</v>
      </c>
      <c r="D76" t="s">
        <v>29</v>
      </c>
      <c r="E76" t="s">
        <v>118</v>
      </c>
      <c r="F76" s="5"/>
      <c r="G76" s="2"/>
      <c r="H76" s="2"/>
      <c r="I76" s="2" t="s">
        <v>33</v>
      </c>
      <c r="J76" s="2"/>
      <c r="K76" s="2"/>
      <c r="L76" s="2" t="str">
        <f>IF(COUNTA(Table2[[#This Row],[Emails]:[RSS]])&gt;=1,"Yes","No")</f>
        <v>No</v>
      </c>
    </row>
    <row r="77" spans="1:12" x14ac:dyDescent="0.45">
      <c r="A77" t="s">
        <v>2</v>
      </c>
      <c r="D77" t="s">
        <v>50</v>
      </c>
      <c r="F77" s="5" t="s">
        <v>33</v>
      </c>
      <c r="G77" s="2"/>
      <c r="H77" s="2"/>
      <c r="I77" s="2"/>
      <c r="J77" s="2"/>
      <c r="K77" s="2"/>
      <c r="L77" s="2" t="str">
        <f>IF(COUNTA(Table2[[#This Row],[Emails]:[RSS]])&gt;=1,"Yes","No")</f>
        <v>Yes</v>
      </c>
    </row>
    <row r="78" spans="1:12" x14ac:dyDescent="0.45">
      <c r="A78" t="s">
        <v>13</v>
      </c>
      <c r="D78" t="s">
        <v>31</v>
      </c>
      <c r="F78" s="5"/>
      <c r="G78" s="2" t="s">
        <v>33</v>
      </c>
      <c r="H78" s="2"/>
      <c r="I78" s="2"/>
      <c r="J78" s="2"/>
      <c r="K78" s="2"/>
      <c r="L78" s="2" t="str">
        <f>IF(COUNTA(Table2[[#This Row],[Emails]:[RSS]])&gt;=1,"Yes","No")</f>
        <v>Yes</v>
      </c>
    </row>
    <row r="79" spans="1:12" x14ac:dyDescent="0.45">
      <c r="A79" s="1" t="s">
        <v>22</v>
      </c>
      <c r="B79" s="1"/>
      <c r="C79" s="1" t="s">
        <v>107</v>
      </c>
      <c r="D79" s="1" t="s">
        <v>29</v>
      </c>
      <c r="E79" s="1" t="s">
        <v>118</v>
      </c>
      <c r="F79" s="7" t="s">
        <v>33</v>
      </c>
      <c r="G79" s="8"/>
      <c r="H79" s="8"/>
      <c r="I79" s="8"/>
      <c r="J79" s="8"/>
      <c r="K79" s="8" t="s">
        <v>71</v>
      </c>
      <c r="L79" s="8" t="str">
        <f>IF(COUNTA(Table2[[#This Row],[Emails]:[RSS]])&gt;=1,"Yes","No")</f>
        <v>Yes</v>
      </c>
    </row>
  </sheetData>
  <mergeCells count="1">
    <mergeCell ref="F1:J1"/>
  </mergeCells>
  <conditionalFormatting sqref="D1:D1048576">
    <cfRule type="cellIs" dxfId="18" priority="15" operator="equal">
      <formula>"US/World"</formula>
    </cfRule>
    <cfRule type="cellIs" dxfId="17" priority="17" operator="equal">
      <formula>"Richmond region"</formula>
    </cfRule>
  </conditionalFormatting>
  <conditionalFormatting sqref="F1:F1048576">
    <cfRule type="cellIs" dxfId="6" priority="20" operator="equal">
      <formula>"X"</formula>
    </cfRule>
  </conditionalFormatting>
  <conditionalFormatting sqref="G1:G1048576">
    <cfRule type="cellIs" dxfId="5" priority="21" operator="equal">
      <formula>"X"</formula>
    </cfRule>
  </conditionalFormatting>
  <conditionalFormatting sqref="H1:H1048576">
    <cfRule type="cellIs" dxfId="4" priority="22" operator="equal">
      <formula>"X"</formula>
    </cfRule>
  </conditionalFormatting>
  <conditionalFormatting sqref="I1:I1048576">
    <cfRule type="cellIs" dxfId="3" priority="16" operator="equal">
      <formula>"X"</formula>
    </cfRule>
  </conditionalFormatting>
  <conditionalFormatting sqref="J1:J1048576">
    <cfRule type="cellIs" dxfId="2" priority="23" operator="equal">
      <formula>"X"</formula>
    </cfRule>
  </conditionalFormatting>
  <conditionalFormatting sqref="L1:L1048576">
    <cfRule type="cellIs" dxfId="1" priority="18" operator="equal">
      <formula>"No"</formula>
    </cfRule>
    <cfRule type="cellIs" dxfId="0" priority="19" operator="equal">
      <formula>"Yes"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equal" id="{CD01AAF0-C704-4E97-96F4-4C3BF09E5A7D}">
            <xm:f>'Data Validation'!$A$3</xm:f>
            <x14:dxf>
              <font>
                <b val="0"/>
                <i/>
              </font>
            </x14:dxf>
          </x14:cfRule>
          <x14:cfRule type="cellIs" priority="13" operator="equal" id="{1774B779-FB2D-4E34-A0B4-BCBB572ECD0D}">
            <xm:f>'Data Validation'!$A$5</xm:f>
            <x14:dxf>
              <fill>
                <patternFill>
                  <bgColor rgb="FF00FFFF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cellIs" priority="14" operator="equal" id="{B9E5B524-3BFE-49B9-AC8E-EE8A2BADEC31}">
            <xm:f>'Data Validation'!$A$4</xm:f>
            <x14:dxf>
              <font>
                <b/>
                <i val="0"/>
              </font>
            </x14:dxf>
          </x14:cfRule>
          <xm:sqref>D1:D1048576</xm:sqref>
        </x14:conditionalFormatting>
        <x14:conditionalFormatting xmlns:xm="http://schemas.microsoft.com/office/excel/2006/main">
          <x14:cfRule type="cellIs" priority="1" operator="equal" id="{B1ECAAA9-7795-4E7C-974B-C306FE0373EB}">
            <xm:f>'Data Validation'!$B$11</xm:f>
            <x14:dxf>
              <fill>
                <patternFill>
                  <bgColor theme="3" tint="0.499984740745262"/>
                </patternFill>
              </fill>
            </x14:dxf>
          </x14:cfRule>
          <x14:cfRule type="cellIs" priority="3" operator="equal" id="{8BAD1F99-E965-449B-ADF3-B4D67B947B20}">
            <xm:f>'Data Validation'!$B$10</xm:f>
            <x14:dxf>
              <fill>
                <patternFill>
                  <bgColor theme="8" tint="0.79998168889431442"/>
                </patternFill>
              </fill>
            </x14:dxf>
          </x14:cfRule>
          <x14:cfRule type="cellIs" priority="4" operator="equal" id="{36C5E22F-D88B-472E-B38B-4F6A2741B4A3}">
            <xm:f>'Data Validation'!$B$9</xm:f>
            <x14:dxf>
              <fill>
                <patternFill>
                  <bgColor rgb="FFFFC000"/>
                </patternFill>
              </fill>
            </x14:dxf>
          </x14:cfRule>
          <x14:cfRule type="cellIs" priority="5" operator="equal" id="{786E32E2-20F1-424B-A8C8-EFC176D1D54C}">
            <xm:f>'Data Validation'!$B$8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equal" id="{FD848C22-1557-44BB-88BE-F04E78AE25B9}">
            <xm:f>'Data Validation'!$B$7</xm:f>
            <x14:dxf>
              <fill>
                <patternFill>
                  <bgColor theme="6" tint="0.59996337778862885"/>
                </patternFill>
              </fill>
            </x14:dxf>
          </x14:cfRule>
          <x14:cfRule type="cellIs" priority="7" operator="equal" id="{1F8DB6D4-DC07-4B85-B77C-801F254B0956}">
            <xm:f>'Data Validation'!$B$6</xm:f>
            <x14:dxf>
              <fill>
                <patternFill>
                  <bgColor rgb="FF9999FF"/>
                </patternFill>
              </fill>
            </x14:dxf>
          </x14:cfRule>
          <x14:cfRule type="cellIs" priority="8" operator="equal" id="{999540B1-326F-4FE9-9EEE-BB830B5C851A}">
            <xm:f>'Data Validation'!$B$5</xm:f>
            <x14:dxf>
              <fill>
                <patternFill>
                  <bgColor theme="5" tint="0.59996337778862885"/>
                </patternFill>
              </fill>
            </x14:dxf>
          </x14:cfRule>
          <x14:cfRule type="cellIs" priority="9" operator="equal" id="{719B7BFB-8F4C-41D0-875B-11B0DFD4BAC7}">
            <xm:f>'Data Validation'!$B$4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14:cfRule type="cellIs" priority="10" operator="equal" id="{DFDFC669-6C6B-4170-B685-DB228CD0FB96}">
            <xm:f>'Data Validation'!$B$3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14:cfRule type="cellIs" priority="11" operator="equal" id="{D64FEE80-1823-479E-B0AE-6513A3F798DE}">
            <xm:f>'Data Validation'!$B$2</xm:f>
            <x14:dxf>
              <fill>
                <patternFill>
                  <bgColor rgb="FFFFFF00"/>
                </patternFill>
              </fill>
            </x14:dxf>
          </x14:cfRule>
          <xm:sqref>E1:E1048576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0C4E-1096-432A-8B84-342CB47980F2}">
  <dimension ref="A1:B11"/>
  <sheetViews>
    <sheetView zoomScale="153" workbookViewId="0">
      <selection activeCell="B11" sqref="B11"/>
    </sheetView>
  </sheetViews>
  <sheetFormatPr defaultRowHeight="14.25" x14ac:dyDescent="0.45"/>
  <cols>
    <col min="1" max="2" width="14" bestFit="1" customWidth="1"/>
  </cols>
  <sheetData>
    <row r="1" spans="1:2" x14ac:dyDescent="0.45">
      <c r="A1" s="3" t="s">
        <v>109</v>
      </c>
      <c r="B1" s="3" t="s">
        <v>28</v>
      </c>
    </row>
    <row r="2" spans="1:2" x14ac:dyDescent="0.45">
      <c r="A2" s="13" t="s">
        <v>29</v>
      </c>
      <c r="B2" s="9" t="s">
        <v>41</v>
      </c>
    </row>
    <row r="3" spans="1:2" x14ac:dyDescent="0.45">
      <c r="A3" s="20" t="s">
        <v>38</v>
      </c>
      <c r="B3" s="14" t="s">
        <v>42</v>
      </c>
    </row>
    <row r="4" spans="1:2" ht="14.65" thickBot="1" x14ac:dyDescent="0.5">
      <c r="A4" s="11" t="s">
        <v>30</v>
      </c>
      <c r="B4" s="19" t="s">
        <v>43</v>
      </c>
    </row>
    <row r="5" spans="1:2" ht="15" thickTop="1" thickBot="1" x14ac:dyDescent="0.5">
      <c r="A5" s="22" t="s">
        <v>50</v>
      </c>
      <c r="B5" s="15" t="s">
        <v>44</v>
      </c>
    </row>
    <row r="6" spans="1:2" ht="14.65" thickTop="1" x14ac:dyDescent="0.45">
      <c r="A6" s="11" t="s">
        <v>31</v>
      </c>
      <c r="B6" s="16" t="s">
        <v>49</v>
      </c>
    </row>
    <row r="7" spans="1:2" x14ac:dyDescent="0.45">
      <c r="B7" s="17" t="s">
        <v>45</v>
      </c>
    </row>
    <row r="8" spans="1:2" x14ac:dyDescent="0.45">
      <c r="B8" s="23" t="s">
        <v>46</v>
      </c>
    </row>
    <row r="9" spans="1:2" x14ac:dyDescent="0.45">
      <c r="B9" s="18" t="s">
        <v>47</v>
      </c>
    </row>
    <row r="10" spans="1:2" x14ac:dyDescent="0.45">
      <c r="B10" s="24" t="s">
        <v>118</v>
      </c>
    </row>
    <row r="11" spans="1:2" x14ac:dyDescent="0.45">
      <c r="B11" s="10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5303-7761-4CB7-A708-8FBDD4289217}">
  <dimension ref="A1:B3"/>
  <sheetViews>
    <sheetView workbookViewId="0">
      <selection activeCell="E15" sqref="E15"/>
    </sheetView>
  </sheetViews>
  <sheetFormatPr defaultRowHeight="14.25" x14ac:dyDescent="0.45"/>
  <cols>
    <col min="1" max="1" width="18.86328125" bestFit="1" customWidth="1"/>
    <col min="2" max="2" width="31.86328125" bestFit="1" customWidth="1"/>
  </cols>
  <sheetData>
    <row r="1" spans="1:2" x14ac:dyDescent="0.45">
      <c r="A1" s="3" t="s">
        <v>114</v>
      </c>
      <c r="B1" s="3" t="s">
        <v>115</v>
      </c>
    </row>
    <row r="2" spans="1:2" x14ac:dyDescent="0.45">
      <c r="A2" t="s">
        <v>113</v>
      </c>
      <c r="B2" s="12" t="s">
        <v>112</v>
      </c>
    </row>
    <row r="3" spans="1:2" x14ac:dyDescent="0.45">
      <c r="A3" t="s">
        <v>1</v>
      </c>
      <c r="B3" s="12" t="s">
        <v>111</v>
      </c>
    </row>
  </sheetData>
  <hyperlinks>
    <hyperlink ref="B3" r:id="rId1" xr:uid="{E9B65722-EAC1-4B8C-9CBD-25CEFC143556}"/>
    <hyperlink ref="B2" r:id="rId2" location="inventory" xr:uid="{F05152EA-A537-4AC8-8541-22926650AF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Data Validation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Sherrod</dc:creator>
  <cp:lastModifiedBy>Jacob Sherrod</cp:lastModifiedBy>
  <dcterms:created xsi:type="dcterms:W3CDTF">2025-04-11T06:24:27Z</dcterms:created>
  <dcterms:modified xsi:type="dcterms:W3CDTF">2026-04-20T05:21:01Z</dcterms:modified>
</cp:coreProperties>
</file>